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evin\Documents\"/>
    </mc:Choice>
  </mc:AlternateContent>
  <xr:revisionPtr revIDLastSave="0" documentId="8_{18B6BFCC-8E46-48FD-A1C8-564D0CCCE6A0}" xr6:coauthVersionLast="40" xr6:coauthVersionMax="40" xr10:uidLastSave="{00000000-0000-0000-0000-000000000000}"/>
  <bookViews>
    <workbookView xWindow="0" yWindow="0" windowWidth="20490" windowHeight="7155" activeTab="2" xr2:uid="{00000000-000D-0000-FFFF-FFFF00000000}"/>
  </bookViews>
  <sheets>
    <sheet name="Original Budget" sheetId="1" r:id="rId1"/>
    <sheet name="Temporary Direct Hire" sheetId="2" r:id="rId2"/>
    <sheet name="Contract Employee Through Temp "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3" l="1"/>
  <c r="B11" i="3" s="1"/>
  <c r="B10" i="2"/>
  <c r="B12" i="2" s="1"/>
  <c r="B11" i="1" l="1"/>
  <c r="B13" i="1" s="1"/>
</calcChain>
</file>

<file path=xl/sharedStrings.xml><?xml version="1.0" encoding="utf-8"?>
<sst xmlns="http://schemas.openxmlformats.org/spreadsheetml/2006/main" count="60" uniqueCount="27">
  <si>
    <t>Youth Transportation</t>
  </si>
  <si>
    <t>Program Staff Mileage/Parking/Tolls</t>
  </si>
  <si>
    <t>Youth Incentives and workshop snacks/food</t>
  </si>
  <si>
    <t>average $40 per person for resume materials, paying for ID, paying for Live Scan, background checks</t>
  </si>
  <si>
    <t>Employment &amp; Education Specialist</t>
  </si>
  <si>
    <t>Benefits</t>
  </si>
  <si>
    <t>Indirect Costs</t>
  </si>
  <si>
    <t>Work wardrobe</t>
  </si>
  <si>
    <t>Total Direct Costs</t>
  </si>
  <si>
    <t>Total Budget</t>
  </si>
  <si>
    <t>mileage and parking reimbursement.  Going to Vallejo 2 times a week.  $200 per month.</t>
  </si>
  <si>
    <t>Paid out of FPFY other funding sources</t>
  </si>
  <si>
    <t>23% (Average )</t>
  </si>
  <si>
    <t>Annual salary $57,000 @ 60% FTE  This position will support up to 10 youth for intensive Education and Employment services including job placement support.   In addition, the position will conduct workshops twice weekly in Vallejo, conduct outreach and engagement to Vallejo youth, and focus on Vallejo specific job development and employer partnership building.</t>
  </si>
  <si>
    <t>Clipper cards $70 per month 10 youth (for internships)= $8,400 Plus 5 clipper cards for non-internship youth for better access to workshops as needed= $4200</t>
  </si>
  <si>
    <t>$400 per month</t>
  </si>
  <si>
    <t>Program Supplies/Work Supports</t>
  </si>
  <si>
    <t>total maximum $75,000</t>
  </si>
  <si>
    <t>$500 per 10 interns= $5000; other items as needed for non-intern for work worddrobe support ($1000)</t>
  </si>
  <si>
    <t>Assistant Director of Solano/Contra Coasta Region</t>
  </si>
  <si>
    <t>0.05 %  FTE of Assistant Director for oversite of program deliverables, staff, grant management</t>
  </si>
  <si>
    <t>Annual Proposed Budget- Vallejo Youth Work Placement Project</t>
  </si>
  <si>
    <t>$400 per month.  E xamples of Youth Incentives would be gift cards for restaurants, stores, entertainment (movies, bowling). In addition, Incentives could also include group outings that the youth go on, once they complete a certain number of workshops or milestones with their internships.</t>
  </si>
  <si>
    <t>Clipper cards $70 per month 10 youth placed in internships=$8,400.  Additional 7 (for internships, interviews, job search)= $5,880</t>
  </si>
  <si>
    <t>$500 per 10 interns= $5000; plus a workwordrobe offered as incentive if youth attend at least 5 workshops as incentive= 6 * $500= $3,000.  other items (business clothing, uniforms, steel toed shoes, business shoes, grooming items)  as needed for non-intern for work worddrobe support ($2000)</t>
  </si>
  <si>
    <t>Hourly $27.50 @ 24 hours per week (60% time) annualized is $34,320.  Through temp agency with 26% markup= $43,243  This position will support up to 10 youth for intensive Education and Employment services including job placement support.   In addition, the position will conduct workshops twice weekly in Vallejo, conduct outreach and engagement to Vallejo youth, and focus on Vallejo specific job development and employer partnership building.</t>
  </si>
  <si>
    <t>$500 per 10 interns= $5000; plus a workwordrobe offered as incentive if youth attend at least 5 workshops as incentive= 6 * $500= $3,000.  other items (business clothing, uniforms, steel toed shoes, business shoes, grooming items)  as needed for non-intern for work worddrobe support ($1,277)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</si>
</sst>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6" x14ac:knownFonts="1">
    <font>
      <sz val="11"/>
      <color theme="1"/>
      <name val="Calibri"/>
      <family val="2"/>
      <scheme val="minor"/>
    </font>
    <font>
      <sz val="8"/>
      <color theme="1"/>
      <name val="Tahoma"/>
      <family val="2"/>
    </font>
    <font>
      <sz val="10"/>
      <color theme="1"/>
      <name val="Times New Roman"/>
      <family val="1"/>
    </font>
    <font>
      <b/>
      <sz val="12"/>
      <color theme="1"/>
      <name val="Times New Roman"/>
      <family val="1"/>
    </font>
    <font>
      <b/>
      <sz val="10"/>
      <color theme="1"/>
      <name val="Times New Roman"/>
      <family val="1"/>
    </font>
    <font>
      <b/>
      <sz val="10"/>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3">
    <xf numFmtId="0" fontId="0" fillId="0" borderId="0" xfId="0"/>
    <xf numFmtId="0" fontId="3" fillId="0" borderId="0" xfId="0" applyFont="1"/>
    <xf numFmtId="164" fontId="2" fillId="0" borderId="1" xfId="0" applyNumberFormat="1" applyFont="1" applyBorder="1"/>
    <xf numFmtId="165" fontId="0" fillId="0" borderId="0" xfId="0" applyNumberFormat="1"/>
    <xf numFmtId="164" fontId="2" fillId="0" borderId="2" xfId="0" applyNumberFormat="1" applyFont="1" applyBorder="1"/>
    <xf numFmtId="0" fontId="2" fillId="0" borderId="3" xfId="0" applyFont="1" applyBorder="1"/>
    <xf numFmtId="164" fontId="2" fillId="0" borderId="4" xfId="0" applyNumberFormat="1" applyFont="1" applyBorder="1"/>
    <xf numFmtId="0" fontId="2" fillId="0" borderId="5" xfId="0" applyFont="1" applyBorder="1" applyAlignment="1">
      <alignment wrapText="1"/>
    </xf>
    <xf numFmtId="0" fontId="2" fillId="0" borderId="6" xfId="0" applyFont="1" applyBorder="1"/>
    <xf numFmtId="0" fontId="2" fillId="0" borderId="6" xfId="1" applyFont="1" applyFill="1" applyBorder="1"/>
    <xf numFmtId="0" fontId="2" fillId="0" borderId="7" xfId="0" applyFont="1" applyBorder="1" applyAlignment="1">
      <alignment wrapText="1"/>
    </xf>
    <xf numFmtId="0" fontId="2" fillId="0" borderId="8" xfId="1" applyFont="1" applyFill="1" applyBorder="1"/>
    <xf numFmtId="0" fontId="2" fillId="0" borderId="9" xfId="0" applyFont="1" applyBorder="1" applyAlignment="1">
      <alignment wrapText="1"/>
    </xf>
    <xf numFmtId="0" fontId="4" fillId="2" borderId="10" xfId="1" applyFont="1" applyFill="1" applyBorder="1"/>
    <xf numFmtId="164" fontId="5" fillId="2" borderId="11" xfId="0" applyNumberFormat="1" applyFont="1" applyFill="1" applyBorder="1"/>
    <xf numFmtId="0" fontId="5" fillId="3" borderId="12" xfId="0" applyFont="1" applyFill="1" applyBorder="1"/>
    <xf numFmtId="9" fontId="2" fillId="0" borderId="7" xfId="0" applyNumberFormat="1" applyFont="1" applyBorder="1" applyAlignment="1">
      <alignment horizontal="left" wrapText="1"/>
    </xf>
    <xf numFmtId="0" fontId="2" fillId="0" borderId="13" xfId="1" applyFont="1" applyFill="1" applyBorder="1"/>
    <xf numFmtId="164" fontId="2" fillId="0" borderId="14" xfId="0" applyNumberFormat="1" applyFont="1" applyBorder="1"/>
    <xf numFmtId="0" fontId="0" fillId="3" borderId="15" xfId="0" applyFill="1" applyBorder="1"/>
    <xf numFmtId="0" fontId="2" fillId="0" borderId="6" xfId="1" applyFont="1" applyFill="1" applyBorder="1" applyAlignment="1">
      <alignment wrapText="1"/>
    </xf>
    <xf numFmtId="0" fontId="2" fillId="0" borderId="16" xfId="0" applyFont="1" applyBorder="1"/>
    <xf numFmtId="164" fontId="2" fillId="0" borderId="17" xfId="0" applyNumberFormat="1"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5"/>
  <sheetViews>
    <sheetView workbookViewId="0"/>
  </sheetViews>
  <sheetFormatPr defaultRowHeight="15" x14ac:dyDescent="0.25"/>
  <cols>
    <col min="1" max="1" width="41" bestFit="1" customWidth="1"/>
    <col min="3" max="3" width="43.42578125" customWidth="1"/>
    <col min="5" max="5" width="10.140625" bestFit="1" customWidth="1"/>
  </cols>
  <sheetData>
    <row r="2" spans="1:5" ht="16.5" thickBot="1" x14ac:dyDescent="0.3">
      <c r="A2" s="1" t="s">
        <v>21</v>
      </c>
    </row>
    <row r="3" spans="1:5" ht="102" customHeight="1" x14ac:dyDescent="0.25">
      <c r="A3" s="5" t="s">
        <v>4</v>
      </c>
      <c r="B3" s="6">
        <v>34200</v>
      </c>
      <c r="C3" s="7" t="s">
        <v>13</v>
      </c>
    </row>
    <row r="4" spans="1:5" ht="37.5" customHeight="1" x14ac:dyDescent="0.25">
      <c r="A4" s="21" t="s">
        <v>19</v>
      </c>
      <c r="B4" s="22">
        <v>5000</v>
      </c>
      <c r="C4" s="12" t="s">
        <v>20</v>
      </c>
    </row>
    <row r="5" spans="1:5" x14ac:dyDescent="0.25">
      <c r="A5" s="8" t="s">
        <v>5</v>
      </c>
      <c r="B5" s="2">
        <v>9000</v>
      </c>
      <c r="C5" s="16" t="s">
        <v>12</v>
      </c>
    </row>
    <row r="6" spans="1:5" ht="47.25" customHeight="1" x14ac:dyDescent="0.25">
      <c r="A6" s="9" t="s">
        <v>0</v>
      </c>
      <c r="B6" s="2">
        <v>12600</v>
      </c>
      <c r="C6" s="10" t="s">
        <v>14</v>
      </c>
    </row>
    <row r="7" spans="1:5" ht="26.25" customHeight="1" x14ac:dyDescent="0.25">
      <c r="A7" s="9" t="s">
        <v>1</v>
      </c>
      <c r="B7" s="2">
        <v>2400</v>
      </c>
      <c r="C7" s="10" t="s">
        <v>10</v>
      </c>
    </row>
    <row r="8" spans="1:5" ht="30.75" customHeight="1" x14ac:dyDescent="0.25">
      <c r="A8" s="9" t="s">
        <v>16</v>
      </c>
      <c r="B8" s="2">
        <v>1000</v>
      </c>
      <c r="C8" s="10" t="s">
        <v>3</v>
      </c>
    </row>
    <row r="9" spans="1:5" x14ac:dyDescent="0.25">
      <c r="A9" s="20" t="s">
        <v>2</v>
      </c>
      <c r="B9" s="2">
        <v>4800</v>
      </c>
      <c r="C9" s="10" t="s">
        <v>15</v>
      </c>
    </row>
    <row r="10" spans="1:5" ht="39" x14ac:dyDescent="0.25">
      <c r="A10" s="9" t="s">
        <v>7</v>
      </c>
      <c r="B10" s="2">
        <v>6000</v>
      </c>
      <c r="C10" s="10" t="s">
        <v>18</v>
      </c>
    </row>
    <row r="11" spans="1:5" ht="15.75" thickBot="1" x14ac:dyDescent="0.3">
      <c r="A11" s="11" t="s">
        <v>8</v>
      </c>
      <c r="B11" s="4">
        <f>SUM(B3:B10)</f>
        <v>75000</v>
      </c>
      <c r="C11" s="19"/>
    </row>
    <row r="12" spans="1:5" ht="16.5" thickTop="1" thickBot="1" x14ac:dyDescent="0.3">
      <c r="A12" s="17" t="s">
        <v>6</v>
      </c>
      <c r="B12" s="18">
        <v>0</v>
      </c>
      <c r="C12" s="12" t="s">
        <v>11</v>
      </c>
      <c r="E12" s="3"/>
    </row>
    <row r="13" spans="1:5" ht="15.75" thickBot="1" x14ac:dyDescent="0.3">
      <c r="A13" s="13" t="s">
        <v>9</v>
      </c>
      <c r="B13" s="14">
        <f>SUM(B11:B12)</f>
        <v>75000</v>
      </c>
      <c r="C13" s="15"/>
    </row>
    <row r="15" spans="1:5" x14ac:dyDescent="0.25">
      <c r="C15" t="s">
        <v>17</v>
      </c>
    </row>
  </sheetData>
  <pageMargins left="0.7" right="0.7" top="0.75" bottom="0.75" header="0.3" footer="0.3"/>
  <pageSetup orientation="portrait" r:id="rId1"/>
  <customProperties>
    <customPr name="DrillPoint.FROID" r:id="rId2"/>
    <customPr name="DrillPoint.Mode" r:id="rId3"/>
    <customPr name="DrillPoint.Subsheet"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4"/>
  <sheetViews>
    <sheetView workbookViewId="0"/>
  </sheetViews>
  <sheetFormatPr defaultRowHeight="15" x14ac:dyDescent="0.25"/>
  <cols>
    <col min="1" max="1" width="41" bestFit="1" customWidth="1"/>
    <col min="3" max="3" width="43.42578125" customWidth="1"/>
  </cols>
  <sheetData>
    <row r="2" spans="1:3" ht="16.5" thickBot="1" x14ac:dyDescent="0.3">
      <c r="A2" s="1" t="s">
        <v>21</v>
      </c>
    </row>
    <row r="3" spans="1:3" ht="102.75" x14ac:dyDescent="0.25">
      <c r="A3" s="5" t="s">
        <v>4</v>
      </c>
      <c r="B3" s="6">
        <v>34200</v>
      </c>
      <c r="C3" s="7" t="s">
        <v>13</v>
      </c>
    </row>
    <row r="4" spans="1:3" x14ac:dyDescent="0.25">
      <c r="A4" s="8" t="s">
        <v>5</v>
      </c>
      <c r="B4" s="2">
        <v>7866</v>
      </c>
      <c r="C4" s="16" t="s">
        <v>12</v>
      </c>
    </row>
    <row r="5" spans="1:3" ht="39" x14ac:dyDescent="0.25">
      <c r="A5" s="9" t="s">
        <v>0</v>
      </c>
      <c r="B5" s="2">
        <v>14280</v>
      </c>
      <c r="C5" s="10" t="s">
        <v>23</v>
      </c>
    </row>
    <row r="6" spans="1:3" ht="26.25" x14ac:dyDescent="0.25">
      <c r="A6" s="9" t="s">
        <v>1</v>
      </c>
      <c r="B6" s="2">
        <v>2400</v>
      </c>
      <c r="C6" s="10" t="s">
        <v>10</v>
      </c>
    </row>
    <row r="7" spans="1:3" ht="26.25" x14ac:dyDescent="0.25">
      <c r="A7" s="9" t="s">
        <v>16</v>
      </c>
      <c r="B7" s="2">
        <v>1000</v>
      </c>
      <c r="C7" s="10" t="s">
        <v>3</v>
      </c>
    </row>
    <row r="8" spans="1:3" ht="77.25" x14ac:dyDescent="0.25">
      <c r="A8" s="20" t="s">
        <v>2</v>
      </c>
      <c r="B8" s="2">
        <v>4800</v>
      </c>
      <c r="C8" s="10" t="s">
        <v>22</v>
      </c>
    </row>
    <row r="9" spans="1:3" ht="77.25" x14ac:dyDescent="0.25">
      <c r="A9" s="9" t="s">
        <v>7</v>
      </c>
      <c r="B9" s="2">
        <v>10000</v>
      </c>
      <c r="C9" s="10" t="s">
        <v>24</v>
      </c>
    </row>
    <row r="10" spans="1:3" ht="15.75" thickBot="1" x14ac:dyDescent="0.3">
      <c r="A10" s="11" t="s">
        <v>8</v>
      </c>
      <c r="B10" s="4">
        <f>SUM(B3:B9)</f>
        <v>74546</v>
      </c>
      <c r="C10" s="19"/>
    </row>
    <row r="11" spans="1:3" ht="16.5" thickTop="1" thickBot="1" x14ac:dyDescent="0.3">
      <c r="A11" s="17" t="s">
        <v>6</v>
      </c>
      <c r="B11" s="18">
        <v>0</v>
      </c>
      <c r="C11" s="12" t="s">
        <v>11</v>
      </c>
    </row>
    <row r="12" spans="1:3" ht="15.75" thickBot="1" x14ac:dyDescent="0.3">
      <c r="A12" s="13" t="s">
        <v>9</v>
      </c>
      <c r="B12" s="14">
        <f>SUM(B10:B11)</f>
        <v>74546</v>
      </c>
      <c r="C12" s="15"/>
    </row>
    <row r="14" spans="1:3" x14ac:dyDescent="0.25">
      <c r="C14" t="s">
        <v>17</v>
      </c>
    </row>
  </sheetData>
  <pageMargins left="0.7" right="0.7" top="0.75" bottom="0.75" header="0.3" footer="0.3"/>
  <customProperties>
    <customPr name="DrillPoint.FROID" r:id="rId1"/>
    <customPr name="DrillPoint.Mode" r:id="rId2"/>
    <customPr name="DrillPoint.Subsheet"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3"/>
  <sheetViews>
    <sheetView tabSelected="1" workbookViewId="0">
      <selection activeCell="E8" sqref="E8"/>
    </sheetView>
  </sheetViews>
  <sheetFormatPr defaultRowHeight="15" x14ac:dyDescent="0.25"/>
  <cols>
    <col min="1" max="1" width="41" bestFit="1" customWidth="1"/>
    <col min="3" max="3" width="43.42578125" customWidth="1"/>
  </cols>
  <sheetData>
    <row r="2" spans="1:3" ht="16.5" thickBot="1" x14ac:dyDescent="0.3">
      <c r="A2" s="1" t="s">
        <v>21</v>
      </c>
    </row>
    <row r="3" spans="1:3" ht="115.5" x14ac:dyDescent="0.25">
      <c r="A3" s="5" t="s">
        <v>4</v>
      </c>
      <c r="B3" s="6">
        <v>43243</v>
      </c>
      <c r="C3" s="7" t="s">
        <v>25</v>
      </c>
    </row>
    <row r="4" spans="1:3" ht="39" x14ac:dyDescent="0.25">
      <c r="A4" s="9" t="s">
        <v>0</v>
      </c>
      <c r="B4" s="2">
        <v>14280</v>
      </c>
      <c r="C4" s="10" t="s">
        <v>23</v>
      </c>
    </row>
    <row r="5" spans="1:3" ht="26.25" x14ac:dyDescent="0.25">
      <c r="A5" s="9" t="s">
        <v>1</v>
      </c>
      <c r="B5" s="2">
        <v>2400</v>
      </c>
      <c r="C5" s="10" t="s">
        <v>10</v>
      </c>
    </row>
    <row r="6" spans="1:3" ht="26.25" x14ac:dyDescent="0.25">
      <c r="A6" s="9" t="s">
        <v>16</v>
      </c>
      <c r="B6" s="2">
        <v>1000</v>
      </c>
      <c r="C6" s="10" t="s">
        <v>3</v>
      </c>
    </row>
    <row r="7" spans="1:3" ht="77.25" x14ac:dyDescent="0.25">
      <c r="A7" s="20" t="s">
        <v>2</v>
      </c>
      <c r="B7" s="2">
        <v>4800</v>
      </c>
      <c r="C7" s="10" t="s">
        <v>22</v>
      </c>
    </row>
    <row r="8" spans="1:3" ht="77.25" x14ac:dyDescent="0.25">
      <c r="A8" s="9" t="s">
        <v>7</v>
      </c>
      <c r="B8" s="2">
        <v>9277</v>
      </c>
      <c r="C8" s="10" t="s">
        <v>26</v>
      </c>
    </row>
    <row r="9" spans="1:3" ht="15.75" thickBot="1" x14ac:dyDescent="0.3">
      <c r="A9" s="11" t="s">
        <v>8</v>
      </c>
      <c r="B9" s="4">
        <f>SUM(B3:B8)</f>
        <v>75000</v>
      </c>
      <c r="C9" s="19"/>
    </row>
    <row r="10" spans="1:3" ht="16.5" thickTop="1" thickBot="1" x14ac:dyDescent="0.3">
      <c r="A10" s="17" t="s">
        <v>6</v>
      </c>
      <c r="B10" s="18">
        <v>0</v>
      </c>
      <c r="C10" s="12" t="s">
        <v>11</v>
      </c>
    </row>
    <row r="11" spans="1:3" ht="15.75" thickBot="1" x14ac:dyDescent="0.3">
      <c r="A11" s="13" t="s">
        <v>9</v>
      </c>
      <c r="B11" s="14">
        <f>SUM(B9:B10)</f>
        <v>75000</v>
      </c>
      <c r="C11" s="15"/>
    </row>
    <row r="13" spans="1:3" x14ac:dyDescent="0.25">
      <c r="C13" t="s">
        <v>17</v>
      </c>
    </row>
  </sheetData>
  <pageMargins left="0.7" right="0.7" top="0.75" bottom="0.75" header="0.3" footer="0.3"/>
  <customProperties>
    <customPr name="DrillPoint.FROID" r:id="rId1"/>
    <customPr name="DrillPoint.Mode" r:id="rId2"/>
    <customPr name="DrillPoint.Subsheet"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Original Budget</vt:lpstr>
      <vt:lpstr>Temporary Direct Hire</vt:lpstr>
      <vt:lpstr>Contract Employee Through Temp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June Miyake</dc:creator>
  <cp:lastModifiedBy>Kevin</cp:lastModifiedBy>
  <dcterms:created xsi:type="dcterms:W3CDTF">2019-01-11T00:22:11Z</dcterms:created>
  <dcterms:modified xsi:type="dcterms:W3CDTF">2019-02-03T05:27:47Z</dcterms:modified>
</cp:coreProperties>
</file>