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\Downloads\"/>
    </mc:Choice>
  </mc:AlternateContent>
  <xr:revisionPtr revIDLastSave="0" documentId="8_{2DDD7012-E113-4D97-A644-63996830831F}" xr6:coauthVersionLast="45" xr6:coauthVersionMax="45" xr10:uidLastSave="{00000000-0000-0000-0000-000000000000}"/>
  <bookViews>
    <workbookView xWindow="-120" yWindow="-120" windowWidth="20730" windowHeight="11160" xr2:uid="{6E6F7672-EF06-4D6C-8307-329D5B24F040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8" i="1"/>
  <c r="E19" i="1" l="1"/>
  <c r="E20" i="1"/>
  <c r="D12" i="1"/>
  <c r="D13" i="1" s="1"/>
  <c r="C12" i="1"/>
  <c r="C13" i="1" s="1"/>
  <c r="D23" i="1"/>
  <c r="C23" i="1"/>
  <c r="B23" i="1"/>
  <c r="C26" i="1" l="1"/>
  <c r="D26" i="1"/>
  <c r="E16" i="1"/>
  <c r="E15" i="1"/>
  <c r="E17" i="1"/>
  <c r="B12" i="1"/>
  <c r="B13" i="1" s="1"/>
  <c r="B26" i="1" s="1"/>
  <c r="E12" i="1"/>
  <c r="E13" i="1" s="1"/>
  <c r="E23" i="1" l="1"/>
  <c r="E26" i="1" s="1"/>
</calcChain>
</file>

<file path=xl/sharedStrings.xml><?xml version="1.0" encoding="utf-8"?>
<sst xmlns="http://schemas.openxmlformats.org/spreadsheetml/2006/main" count="37" uniqueCount="37">
  <si>
    <t>GRANT APPLICATION</t>
  </si>
  <si>
    <t>Organization Name:</t>
  </si>
  <si>
    <t>Project Title:</t>
  </si>
  <si>
    <t>Budget Contact Name &amp; Phone:</t>
  </si>
  <si>
    <t>PROJECT BUDGET</t>
  </si>
  <si>
    <t>TOTAL 
BUDGET</t>
  </si>
  <si>
    <t xml:space="preserve">Other Revenue Sources*  </t>
  </si>
  <si>
    <t>In-Kind
(if applicable)</t>
  </si>
  <si>
    <t>Budget Justification (Narrative)</t>
  </si>
  <si>
    <t>Subtotal, Personnel/Staffing Expenses</t>
  </si>
  <si>
    <t>NON-PERSONNEL EXPENSES</t>
  </si>
  <si>
    <t>OTHER COSTS</t>
  </si>
  <si>
    <t>TOTAL EXPENSES
(Personnel + Non-Personnel + Other Costs)</t>
  </si>
  <si>
    <t>Humane Society of the North Bay</t>
  </si>
  <si>
    <t>PERSONNEL/STAFFING EXPENSES
(List title)</t>
  </si>
  <si>
    <t xml:space="preserve">Participatory Budget </t>
  </si>
  <si>
    <t>Animals Matter Project</t>
  </si>
  <si>
    <t>Michelle Canepa  707-324-9681</t>
  </si>
  <si>
    <t>Request from 
Participatory Budget</t>
  </si>
  <si>
    <t>TOTAL Personnel</t>
  </si>
  <si>
    <t>TOTAL Non-Personnel</t>
  </si>
  <si>
    <t>Rabies vaccine $15 per vaccine</t>
  </si>
  <si>
    <t>Microchip $15 per chip</t>
  </si>
  <si>
    <t>Vaccines Dogs: DHPP Bordatella $15</t>
  </si>
  <si>
    <t xml:space="preserve">Vaccines Cats: FVRCP $5.00 </t>
  </si>
  <si>
    <t>Spay neuter vouchers @$150</t>
  </si>
  <si>
    <t>Volunteer RVT and vet interns to provide services like vaccines and Rabies</t>
  </si>
  <si>
    <t>Spay neuter onsite van @ $150</t>
  </si>
  <si>
    <t>RVT Volunteer 5 hours a week @$24 an hour InKind $6,240</t>
  </si>
  <si>
    <r>
      <t>Vaccines: for</t>
    </r>
    <r>
      <rPr>
        <b/>
        <sz val="12"/>
        <rFont val="Arial"/>
        <family val="2"/>
      </rPr>
      <t xml:space="preserve"> 250 cats</t>
    </r>
  </si>
  <si>
    <r>
      <t>Vaccines: for 25</t>
    </r>
    <r>
      <rPr>
        <b/>
        <sz val="12"/>
        <rFont val="Arial"/>
        <family val="2"/>
      </rPr>
      <t>0 dogs</t>
    </r>
  </si>
  <si>
    <r>
      <t xml:space="preserve">Spay Nueter on-site Van On-site once a year, </t>
    </r>
    <r>
      <rPr>
        <b/>
        <sz val="12"/>
        <rFont val="Arial"/>
        <family val="2"/>
      </rPr>
      <t>serve 50 animals per day, total of 50.</t>
    </r>
  </si>
  <si>
    <r>
      <t>Rabies for</t>
    </r>
    <r>
      <rPr>
        <b/>
        <sz val="12"/>
        <rFont val="Arial"/>
        <family val="2"/>
      </rPr>
      <t xml:space="preserve"> 250 resident animals</t>
    </r>
    <r>
      <rPr>
        <sz val="12"/>
        <rFont val="Arial"/>
        <family val="2"/>
      </rPr>
      <t xml:space="preserve"> </t>
    </r>
  </si>
  <si>
    <r>
      <t>Microchip for</t>
    </r>
    <r>
      <rPr>
        <b/>
        <sz val="12"/>
        <rFont val="Arial"/>
        <family val="2"/>
      </rPr>
      <t xml:space="preserve"> 500 resident animals</t>
    </r>
    <r>
      <rPr>
        <sz val="12"/>
        <rFont val="Arial"/>
        <family val="2"/>
      </rPr>
      <t xml:space="preserve"> </t>
    </r>
  </si>
  <si>
    <r>
      <t>Spay Nueter Vouchers for</t>
    </r>
    <r>
      <rPr>
        <b/>
        <sz val="12"/>
        <rFont val="Arial"/>
        <family val="2"/>
      </rPr>
      <t xml:space="preserve"> 340 animals</t>
    </r>
  </si>
  <si>
    <t>Supplies:</t>
  </si>
  <si>
    <t>Supplies for marketing, paper, printing, forms, pens.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</si>
</sst>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62"/>
      <name val="Arial"/>
      <family val="2"/>
    </font>
    <font>
      <b/>
      <sz val="12"/>
      <color rgb="FF00B0F0"/>
      <name val="Arial"/>
      <family val="2"/>
    </font>
    <font>
      <b/>
      <sz val="14"/>
      <color rgb="FF00B0F0"/>
      <name val="Arial Bold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8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4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 indent="1"/>
    </xf>
    <xf numFmtId="44" fontId="1" fillId="0" borderId="3" xfId="0" applyNumberFormat="1" applyFont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8DD2-E4AE-439D-8D7D-7BEE8AC73AAA}">
  <dimension ref="A1:F32"/>
  <sheetViews>
    <sheetView tabSelected="1" view="pageBreakPreview" topLeftCell="A11" zoomScale="50" zoomScaleNormal="50" zoomScaleSheetLayoutView="50" workbookViewId="0">
      <selection activeCell="G14" sqref="G14"/>
    </sheetView>
  </sheetViews>
  <sheetFormatPr defaultColWidth="51.7109375" defaultRowHeight="15.75" x14ac:dyDescent="0.25"/>
  <cols>
    <col min="1" max="1" width="51.7109375" style="7"/>
    <col min="2" max="2" width="22.28515625" style="3" customWidth="1"/>
    <col min="3" max="3" width="24.140625" style="3" customWidth="1"/>
    <col min="4" max="4" width="20.7109375" style="3" bestFit="1" customWidth="1"/>
    <col min="5" max="5" width="21.140625" style="3" bestFit="1" customWidth="1"/>
    <col min="6" max="6" width="67.7109375" style="2" customWidth="1"/>
    <col min="7" max="16384" width="51.7109375" style="3"/>
  </cols>
  <sheetData>
    <row r="1" spans="1:6" s="21" customFormat="1" ht="18" x14ac:dyDescent="0.25">
      <c r="A1" s="35" t="s">
        <v>15</v>
      </c>
      <c r="B1" s="19"/>
      <c r="C1" s="19"/>
      <c r="D1" s="19"/>
      <c r="E1" s="19"/>
      <c r="F1" s="20"/>
    </row>
    <row r="2" spans="1:6" s="21" customFormat="1" ht="18.75" thickBot="1" x14ac:dyDescent="0.3">
      <c r="A2" s="22" t="s">
        <v>0</v>
      </c>
      <c r="B2" s="23"/>
      <c r="C2" s="23"/>
      <c r="D2" s="23"/>
      <c r="E2" s="24"/>
      <c r="F2" s="25"/>
    </row>
    <row r="3" spans="1:6" x14ac:dyDescent="0.25">
      <c r="A3" s="4"/>
      <c r="B3" s="1"/>
      <c r="C3" s="1"/>
      <c r="D3" s="1"/>
      <c r="E3" s="1"/>
    </row>
    <row r="4" spans="1:6" x14ac:dyDescent="0.25">
      <c r="A4" s="5" t="s">
        <v>1</v>
      </c>
      <c r="B4" s="6" t="s">
        <v>13</v>
      </c>
      <c r="C4" s="6"/>
      <c r="D4" s="6"/>
      <c r="E4" s="6"/>
    </row>
    <row r="5" spans="1:6" x14ac:dyDescent="0.25">
      <c r="A5" s="5" t="s">
        <v>2</v>
      </c>
      <c r="B5" s="39" t="s">
        <v>16</v>
      </c>
      <c r="C5" s="39"/>
      <c r="D5" s="39"/>
      <c r="E5" s="39"/>
    </row>
    <row r="6" spans="1:6" x14ac:dyDescent="0.25">
      <c r="A6" s="5" t="s">
        <v>3</v>
      </c>
      <c r="B6" s="39" t="s">
        <v>17</v>
      </c>
      <c r="C6" s="39"/>
      <c r="D6" s="39"/>
      <c r="E6" s="39"/>
    </row>
    <row r="7" spans="1:6" x14ac:dyDescent="0.25">
      <c r="B7" s="8"/>
      <c r="C7" s="8"/>
      <c r="D7" s="8"/>
      <c r="E7" s="8"/>
    </row>
    <row r="8" spans="1:6" s="1" customFormat="1" ht="47.25" x14ac:dyDescent="0.25">
      <c r="A8" s="31" t="s">
        <v>4</v>
      </c>
      <c r="B8" s="32" t="s">
        <v>5</v>
      </c>
      <c r="C8" s="32" t="s">
        <v>6</v>
      </c>
      <c r="D8" s="32" t="s">
        <v>7</v>
      </c>
      <c r="E8" s="33" t="s">
        <v>18</v>
      </c>
      <c r="F8" s="34" t="s">
        <v>8</v>
      </c>
    </row>
    <row r="9" spans="1:6" ht="41.25" customHeight="1" x14ac:dyDescent="0.25">
      <c r="A9" s="26" t="s">
        <v>14</v>
      </c>
      <c r="B9" s="27"/>
      <c r="C9" s="27"/>
      <c r="D9" s="27"/>
      <c r="E9" s="27"/>
      <c r="F9" s="28"/>
    </row>
    <row r="10" spans="1:6" ht="42" customHeight="1" x14ac:dyDescent="0.25">
      <c r="A10" s="12" t="s">
        <v>28</v>
      </c>
      <c r="B10" s="9">
        <v>6240</v>
      </c>
      <c r="C10" s="9"/>
      <c r="D10" s="9">
        <v>6240</v>
      </c>
      <c r="E10" s="10"/>
      <c r="F10" s="11" t="s">
        <v>26</v>
      </c>
    </row>
    <row r="11" spans="1:6" ht="42" customHeight="1" x14ac:dyDescent="0.25">
      <c r="A11" s="13"/>
      <c r="B11" s="9"/>
      <c r="C11" s="9"/>
      <c r="D11" s="9"/>
      <c r="E11" s="10"/>
      <c r="F11" s="11"/>
    </row>
    <row r="12" spans="1:6" x14ac:dyDescent="0.25">
      <c r="A12" s="14" t="s">
        <v>9</v>
      </c>
      <c r="B12" s="9">
        <f>SUM(B10:B10)</f>
        <v>6240</v>
      </c>
      <c r="C12" s="9">
        <f>SUM(C10:C10)</f>
        <v>0</v>
      </c>
      <c r="D12" s="9">
        <f>SUM(D10:D10)</f>
        <v>6240</v>
      </c>
      <c r="E12" s="9">
        <f>SUM(E10:E10)</f>
        <v>0</v>
      </c>
      <c r="F12" s="11"/>
    </row>
    <row r="13" spans="1:6" s="7" customFormat="1" ht="25.5" customHeight="1" x14ac:dyDescent="0.25">
      <c r="A13" s="38" t="s">
        <v>19</v>
      </c>
      <c r="B13" s="36">
        <f>SUM(B12:B12)</f>
        <v>6240</v>
      </c>
      <c r="C13" s="36">
        <f>SUM(C12:C12)</f>
        <v>0</v>
      </c>
      <c r="D13" s="36">
        <f>SUM(D12:D12)</f>
        <v>6240</v>
      </c>
      <c r="E13" s="36">
        <f>SUM(E12:E12)</f>
        <v>0</v>
      </c>
      <c r="F13" s="12"/>
    </row>
    <row r="14" spans="1:6" x14ac:dyDescent="0.25">
      <c r="A14" s="29" t="s">
        <v>10</v>
      </c>
      <c r="B14" s="30"/>
      <c r="C14" s="30"/>
      <c r="D14" s="30"/>
      <c r="E14" s="30"/>
      <c r="F14" s="28"/>
    </row>
    <row r="15" spans="1:6" ht="24.75" customHeight="1" x14ac:dyDescent="0.25">
      <c r="A15" s="14" t="s">
        <v>25</v>
      </c>
      <c r="B15" s="9">
        <v>51000</v>
      </c>
      <c r="C15" s="9"/>
      <c r="D15" s="9"/>
      <c r="E15" s="10">
        <f t="shared" ref="E15:E17" si="0">SUM(B15)-C15-D15</f>
        <v>51000</v>
      </c>
      <c r="F15" s="11" t="s">
        <v>34</v>
      </c>
    </row>
    <row r="16" spans="1:6" ht="31.5" x14ac:dyDescent="0.25">
      <c r="A16" s="14" t="s">
        <v>27</v>
      </c>
      <c r="B16" s="9">
        <v>7500</v>
      </c>
      <c r="C16" s="9"/>
      <c r="D16" s="9"/>
      <c r="E16" s="10">
        <f t="shared" si="0"/>
        <v>7500</v>
      </c>
      <c r="F16" s="11" t="s">
        <v>31</v>
      </c>
    </row>
    <row r="17" spans="1:6" x14ac:dyDescent="0.25">
      <c r="A17" s="14" t="s">
        <v>23</v>
      </c>
      <c r="B17" s="9">
        <v>3750</v>
      </c>
      <c r="C17" s="9"/>
      <c r="D17" s="9"/>
      <c r="E17" s="10">
        <f t="shared" si="0"/>
        <v>3750</v>
      </c>
      <c r="F17" s="11" t="s">
        <v>30</v>
      </c>
    </row>
    <row r="18" spans="1:6" x14ac:dyDescent="0.25">
      <c r="A18" s="14" t="s">
        <v>24</v>
      </c>
      <c r="B18" s="9">
        <v>1250</v>
      </c>
      <c r="C18" s="9"/>
      <c r="D18" s="9"/>
      <c r="E18" s="10">
        <f>SUM(B18)-C18-D18</f>
        <v>1250</v>
      </c>
      <c r="F18" s="11" t="s">
        <v>29</v>
      </c>
    </row>
    <row r="19" spans="1:6" ht="22.5" customHeight="1" x14ac:dyDescent="0.25">
      <c r="A19" s="14" t="s">
        <v>21</v>
      </c>
      <c r="B19" s="9">
        <v>3750</v>
      </c>
      <c r="C19" s="9"/>
      <c r="D19" s="9"/>
      <c r="E19" s="10">
        <f t="shared" ref="E19" si="1">SUM(B19)-C19-D19</f>
        <v>3750</v>
      </c>
      <c r="F19" s="11" t="s">
        <v>32</v>
      </c>
    </row>
    <row r="20" spans="1:6" ht="22.5" customHeight="1" x14ac:dyDescent="0.25">
      <c r="A20" s="14" t="s">
        <v>22</v>
      </c>
      <c r="B20" s="9">
        <v>7500</v>
      </c>
      <c r="C20" s="9"/>
      <c r="D20" s="9"/>
      <c r="E20" s="10">
        <f t="shared" ref="E20:E21" si="2">SUM(B20)-C20-D20</f>
        <v>7500</v>
      </c>
      <c r="F20" s="11" t="s">
        <v>33</v>
      </c>
    </row>
    <row r="21" spans="1:6" x14ac:dyDescent="0.25">
      <c r="A21" s="14" t="s">
        <v>35</v>
      </c>
      <c r="B21" s="9">
        <v>250</v>
      </c>
      <c r="C21" s="9"/>
      <c r="D21" s="9"/>
      <c r="E21" s="10">
        <f t="shared" si="2"/>
        <v>250</v>
      </c>
      <c r="F21" s="11" t="s">
        <v>36</v>
      </c>
    </row>
    <row r="22" spans="1:6" x14ac:dyDescent="0.25">
      <c r="A22" s="13"/>
      <c r="B22" s="9"/>
      <c r="C22" s="9"/>
      <c r="D22" s="9"/>
      <c r="E22" s="10"/>
      <c r="F22" s="11"/>
    </row>
    <row r="23" spans="1:6" s="7" customFormat="1" ht="23.25" customHeight="1" x14ac:dyDescent="0.25">
      <c r="A23" s="38" t="s">
        <v>20</v>
      </c>
      <c r="B23" s="36">
        <f>SUM(B15:B22)</f>
        <v>75000</v>
      </c>
      <c r="C23" s="36">
        <f>SUM(C15:C22)</f>
        <v>0</v>
      </c>
      <c r="D23" s="36">
        <f>SUM(D15:D22)</f>
        <v>0</v>
      </c>
      <c r="E23" s="36">
        <f>SUM(E15:E22)</f>
        <v>75000</v>
      </c>
      <c r="F23" s="12"/>
    </row>
    <row r="24" spans="1:6" x14ac:dyDescent="0.25">
      <c r="A24" s="26" t="s">
        <v>11</v>
      </c>
      <c r="B24" s="30"/>
      <c r="C24" s="30"/>
      <c r="D24" s="30"/>
      <c r="E24" s="30"/>
      <c r="F24" s="28"/>
    </row>
    <row r="25" spans="1:6" x14ac:dyDescent="0.25">
      <c r="A25" s="14"/>
      <c r="B25" s="9"/>
      <c r="C25" s="9"/>
      <c r="D25" s="9"/>
      <c r="E25" s="10"/>
      <c r="F25" s="11"/>
    </row>
    <row r="26" spans="1:6" s="7" customFormat="1" ht="31.5" x14ac:dyDescent="0.25">
      <c r="A26" s="15" t="s">
        <v>12</v>
      </c>
      <c r="B26" s="37">
        <f>SUM(B13+B23)</f>
        <v>81240</v>
      </c>
      <c r="C26" s="37">
        <f t="shared" ref="C26:E26" si="3">SUM(C13+C23)</f>
        <v>0</v>
      </c>
      <c r="D26" s="37">
        <f t="shared" si="3"/>
        <v>6240</v>
      </c>
      <c r="E26" s="37">
        <f t="shared" si="3"/>
        <v>75000</v>
      </c>
      <c r="F26" s="12"/>
    </row>
    <row r="27" spans="1:6" ht="15" x14ac:dyDescent="0.2">
      <c r="A27" s="3"/>
    </row>
    <row r="28" spans="1:6" ht="15" x14ac:dyDescent="0.2">
      <c r="A28" s="3"/>
    </row>
    <row r="30" spans="1:6" ht="15" x14ac:dyDescent="0.2">
      <c r="A30" s="3"/>
    </row>
    <row r="31" spans="1:6" ht="16.5" thickBot="1" x14ac:dyDescent="0.3"/>
    <row r="32" spans="1:6" ht="16.5" thickBot="1" x14ac:dyDescent="0.3">
      <c r="A32" s="16"/>
      <c r="B32" s="17"/>
      <c r="C32" s="17"/>
      <c r="D32" s="17"/>
      <c r="E32" s="17"/>
      <c r="F32" s="18"/>
    </row>
  </sheetData>
  <mergeCells count="2">
    <mergeCell ref="B5:E5"/>
    <mergeCell ref="B6:E6"/>
  </mergeCells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B. Jones</dc:creator>
  <cp:lastModifiedBy>Michelle</cp:lastModifiedBy>
  <cp:lastPrinted>2019-07-03T00:39:09Z</cp:lastPrinted>
  <dcterms:created xsi:type="dcterms:W3CDTF">2019-07-02T23:54:17Z</dcterms:created>
  <dcterms:modified xsi:type="dcterms:W3CDTF">2020-02-07T02:15:59Z</dcterms:modified>
</cp:coreProperties>
</file>